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255" windowHeight="8160" activeTab="1"/>
  </bookViews>
  <sheets>
    <sheet name="20.000 Stück" sheetId="1" r:id="rId1"/>
    <sheet name="35.000 Stück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<sst xmlns="http://schemas.openxmlformats.org/spreadsheetml/2006/main" count="60" uniqueCount="21">
  <si>
    <t>Kostenaufstellung</t>
  </si>
  <si>
    <t>Fixkosten pro Jahr</t>
  </si>
  <si>
    <t>Löhne/Gehälter</t>
  </si>
  <si>
    <t>EUR/Jahr</t>
  </si>
  <si>
    <t>Produktionsanlage</t>
  </si>
  <si>
    <t>Allgemeine Betriebskosten</t>
  </si>
  <si>
    <t>Fixkosten gesamt</t>
  </si>
  <si>
    <t>Stückkosten</t>
  </si>
  <si>
    <t>Materialeinkauf</t>
  </si>
  <si>
    <t>EUR/Stück</t>
  </si>
  <si>
    <t>Fertigungskosten</t>
  </si>
  <si>
    <t>Lizenzgebühr für Designer-Aufdruck</t>
  </si>
  <si>
    <t>Stückkosten gesamt</t>
  </si>
  <si>
    <t>Barverkaufspreisberechnung</t>
  </si>
  <si>
    <t>Stückzahl</t>
  </si>
  <si>
    <t>Fixkostenanteil</t>
  </si>
  <si>
    <t>Errechneter Fixkostensatz</t>
  </si>
  <si>
    <t>Anteil</t>
  </si>
  <si>
    <t>Selbstkosten</t>
  </si>
  <si>
    <t>Gewinn</t>
  </si>
  <si>
    <t>Barverkaufspreis mit Gewinn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</si>
</sst>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#,##0.00_ ;\-#,##0.00\ "/>
  </numFmts>
  <fonts count="38">
    <font>
      <sz val="10"/>
      <name val="Arial"/>
      <family val="2"/>
    </font>
    <font>
      <sz val="11"/>
      <color indexed="8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3" fontId="0" fillId="0" borderId="10" xfId="41" applyNumberFormat="1" applyFont="1" applyFill="1" applyBorder="1" applyAlignment="1">
      <alignment/>
    </xf>
    <xf numFmtId="165" fontId="3" fillId="0" borderId="11" xfId="41" applyNumberFormat="1" applyFont="1" applyFill="1" applyBorder="1" applyAlignment="1">
      <alignment/>
    </xf>
    <xf numFmtId="10" fontId="0" fillId="0" borderId="11" xfId="49" applyNumberFormat="1" applyFont="1" applyFill="1" applyBorder="1" applyAlignment="1">
      <alignment/>
    </xf>
    <xf numFmtId="165" fontId="0" fillId="0" borderId="11" xfId="41" applyNumberFormat="1" applyFont="1" applyFill="1" applyBorder="1" applyAlignment="1">
      <alignment/>
    </xf>
    <xf numFmtId="9" fontId="0" fillId="34" borderId="13" xfId="49" applyNumberFormat="1" applyFont="1" applyFill="1" applyBorder="1" applyAlignment="1">
      <alignment horizontal="center"/>
    </xf>
    <xf numFmtId="165" fontId="3" fillId="34" borderId="12" xfId="41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165" fontId="0" fillId="34" borderId="11" xfId="41" applyNumberFormat="1" applyFont="1" applyFill="1" applyBorder="1" applyAlignment="1">
      <alignment/>
    </xf>
    <xf numFmtId="9" fontId="0" fillId="0" borderId="13" xfId="49" applyNumberFormat="1" applyFont="1" applyFill="1" applyBorder="1" applyAlignment="1">
      <alignment horizontal="center"/>
    </xf>
    <xf numFmtId="165" fontId="3" fillId="0" borderId="12" xfId="41" applyNumberFormat="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3.7109375" style="4" customWidth="1"/>
    <col min="2" max="2" width="30.7109375" style="4" customWidth="1"/>
    <col min="3" max="11" width="10.7109375" style="4" customWidth="1"/>
    <col min="12" max="16384" width="11.421875" style="4" customWidth="1"/>
  </cols>
  <sheetData>
    <row r="1" spans="1:4" ht="15.75">
      <c r="A1" s="1" t="s">
        <v>0</v>
      </c>
      <c r="B1" s="2"/>
      <c r="C1" s="2"/>
      <c r="D1" s="3"/>
    </row>
    <row r="2" spans="1:4" ht="12.75">
      <c r="A2" s="5" t="s">
        <v>1</v>
      </c>
      <c r="B2" s="2"/>
      <c r="C2" s="2"/>
      <c r="D2" s="3"/>
    </row>
    <row r="3" spans="1:4" ht="12.75">
      <c r="A3" s="2"/>
      <c r="B3" s="6" t="s">
        <v>2</v>
      </c>
      <c r="C3" s="6" t="s">
        <v>3</v>
      </c>
      <c r="D3" s="7">
        <v>90000</v>
      </c>
    </row>
    <row r="4" spans="1:4" ht="12.75">
      <c r="A4" s="2"/>
      <c r="B4" s="6" t="s">
        <v>4</v>
      </c>
      <c r="C4" s="6" t="s">
        <v>3</v>
      </c>
      <c r="D4" s="8">
        <v>12000</v>
      </c>
    </row>
    <row r="5" spans="1:4" ht="12.75">
      <c r="A5" s="2"/>
      <c r="B5" s="6" t="s">
        <v>5</v>
      </c>
      <c r="C5" s="6" t="s">
        <v>3</v>
      </c>
      <c r="D5" s="8">
        <v>16000</v>
      </c>
    </row>
    <row r="6" spans="1:4" ht="12.75">
      <c r="A6" s="2"/>
      <c r="B6" s="6" t="s">
        <v>6</v>
      </c>
      <c r="C6" s="6" t="s">
        <v>3</v>
      </c>
      <c r="D6" s="9">
        <f>SUM(D3:D5)</f>
        <v>118000</v>
      </c>
    </row>
    <row r="7" spans="1:4" ht="12.75">
      <c r="A7" s="5" t="s">
        <v>7</v>
      </c>
      <c r="B7" s="2"/>
      <c r="C7" s="2"/>
      <c r="D7" s="3"/>
    </row>
    <row r="8" spans="1:4" ht="12.75">
      <c r="A8" s="2"/>
      <c r="B8" s="6" t="s">
        <v>8</v>
      </c>
      <c r="C8" s="6" t="s">
        <v>9</v>
      </c>
      <c r="D8" s="7">
        <v>6.8</v>
      </c>
    </row>
    <row r="9" spans="1:4" ht="12.75">
      <c r="A9" s="2"/>
      <c r="B9" s="6" t="s">
        <v>10</v>
      </c>
      <c r="C9" s="6" t="s">
        <v>9</v>
      </c>
      <c r="D9" s="8">
        <v>7.5</v>
      </c>
    </row>
    <row r="10" spans="1:4" ht="12.75">
      <c r="A10" s="2"/>
      <c r="B10" s="6" t="s">
        <v>11</v>
      </c>
      <c r="C10" s="6" t="s">
        <v>9</v>
      </c>
      <c r="D10" s="8">
        <v>1</v>
      </c>
    </row>
    <row r="11" spans="1:4" ht="12.75">
      <c r="A11" s="2"/>
      <c r="B11" s="6" t="s">
        <v>12</v>
      </c>
      <c r="C11" s="6" t="s">
        <v>9</v>
      </c>
      <c r="D11" s="9">
        <f>SUM(D8:D10)</f>
        <v>15.3</v>
      </c>
    </row>
    <row r="12" spans="1:4" ht="12.75">
      <c r="A12" s="2"/>
      <c r="B12" s="2"/>
      <c r="C12" s="2"/>
      <c r="D12" s="10"/>
    </row>
    <row r="13" spans="1:4" ht="15.75">
      <c r="A13" s="1" t="s">
        <v>13</v>
      </c>
      <c r="B13" s="2"/>
      <c r="C13" s="2"/>
      <c r="D13" s="11"/>
    </row>
    <row r="14" spans="1:4" ht="12.75">
      <c r="A14" s="2"/>
      <c r="B14" s="6" t="s">
        <v>14</v>
      </c>
      <c r="C14" s="6"/>
      <c r="D14" s="12">
        <v>20000</v>
      </c>
    </row>
    <row r="15" spans="1:4" ht="12.75">
      <c r="A15" s="2"/>
      <c r="B15" s="6" t="s">
        <v>15</v>
      </c>
      <c r="C15" s="6" t="s">
        <v>9</v>
      </c>
      <c r="D15" s="13">
        <f>D6/D14</f>
        <v>5.9</v>
      </c>
    </row>
    <row r="16" spans="1:4" ht="12.75">
      <c r="A16" s="2"/>
      <c r="B16" s="6" t="s">
        <v>16</v>
      </c>
      <c r="C16" s="6" t="s">
        <v>17</v>
      </c>
      <c r="D16" s="14">
        <f>D15/D11</f>
        <v>0.38562091503267976</v>
      </c>
    </row>
    <row r="17" spans="1:4" ht="12.75">
      <c r="A17" s="2"/>
      <c r="B17" s="6" t="s">
        <v>18</v>
      </c>
      <c r="C17" s="6" t="s">
        <v>9</v>
      </c>
      <c r="D17" s="15">
        <f>D11+D15</f>
        <v>21.200000000000003</v>
      </c>
    </row>
    <row r="18" spans="1:4" ht="12.75">
      <c r="A18" s="2"/>
      <c r="B18" s="6" t="s">
        <v>19</v>
      </c>
      <c r="C18" s="16">
        <v>0.2</v>
      </c>
      <c r="D18" s="15">
        <f>C18*D17</f>
        <v>4.240000000000001</v>
      </c>
    </row>
    <row r="19" spans="1:4" ht="12.75">
      <c r="A19" s="2"/>
      <c r="B19" s="6" t="s">
        <v>20</v>
      </c>
      <c r="C19" s="6" t="s">
        <v>9</v>
      </c>
      <c r="D19" s="17">
        <f>D17+D18</f>
        <v>25.440000000000005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F17" sqref="F17"/>
    </sheetView>
  </sheetViews>
  <sheetFormatPr defaultColWidth="11.421875" defaultRowHeight="12.75"/>
  <cols>
    <col min="1" max="1" width="3.7109375" style="4" customWidth="1"/>
    <col min="2" max="2" width="30.7109375" style="4" customWidth="1"/>
    <col min="3" max="11" width="10.7109375" style="4" customWidth="1"/>
    <col min="12" max="16384" width="11.421875" style="4" customWidth="1"/>
  </cols>
  <sheetData>
    <row r="1" spans="1:4" ht="15.75">
      <c r="A1" s="1" t="s">
        <v>0</v>
      </c>
      <c r="B1" s="2"/>
      <c r="C1" s="2"/>
      <c r="D1" s="3"/>
    </row>
    <row r="2" spans="1:4" ht="12.75">
      <c r="A2" s="5" t="s">
        <v>1</v>
      </c>
      <c r="B2" s="2"/>
      <c r="C2" s="2"/>
      <c r="D2" s="3"/>
    </row>
    <row r="3" spans="1:4" ht="12.75">
      <c r="A3" s="2"/>
      <c r="B3" s="6" t="s">
        <v>2</v>
      </c>
      <c r="C3" s="6" t="s">
        <v>3</v>
      </c>
      <c r="D3" s="7">
        <v>90000</v>
      </c>
    </row>
    <row r="4" spans="1:4" ht="12.75">
      <c r="A4" s="2"/>
      <c r="B4" s="6" t="s">
        <v>4</v>
      </c>
      <c r="C4" s="6" t="s">
        <v>3</v>
      </c>
      <c r="D4" s="8">
        <v>12000</v>
      </c>
    </row>
    <row r="5" spans="1:4" ht="12.75">
      <c r="A5" s="2"/>
      <c r="B5" s="6" t="s">
        <v>5</v>
      </c>
      <c r="C5" s="6" t="s">
        <v>3</v>
      </c>
      <c r="D5" s="8">
        <v>16000</v>
      </c>
    </row>
    <row r="6" spans="1:4" ht="12.75">
      <c r="A6" s="2"/>
      <c r="B6" s="6" t="s">
        <v>6</v>
      </c>
      <c r="C6" s="6" t="s">
        <v>3</v>
      </c>
      <c r="D6" s="9">
        <f>SUM(D3:D5)</f>
        <v>118000</v>
      </c>
    </row>
    <row r="7" spans="1:4" ht="12.75">
      <c r="A7" s="5" t="s">
        <v>7</v>
      </c>
      <c r="B7" s="2"/>
      <c r="C7" s="2"/>
      <c r="D7" s="3"/>
    </row>
    <row r="8" spans="1:4" ht="12.75">
      <c r="A8" s="2"/>
      <c r="B8" s="6" t="s">
        <v>8</v>
      </c>
      <c r="C8" s="6" t="s">
        <v>9</v>
      </c>
      <c r="D8" s="18">
        <v>6.8</v>
      </c>
    </row>
    <row r="9" spans="1:4" ht="12.75">
      <c r="A9" s="2"/>
      <c r="B9" s="6" t="s">
        <v>10</v>
      </c>
      <c r="C9" s="6" t="s">
        <v>9</v>
      </c>
      <c r="D9" s="8">
        <v>7.5</v>
      </c>
    </row>
    <row r="10" spans="1:4" ht="12.75">
      <c r="A10" s="2"/>
      <c r="B10" s="6" t="s">
        <v>11</v>
      </c>
      <c r="C10" s="6" t="s">
        <v>9</v>
      </c>
      <c r="D10" s="8">
        <v>1</v>
      </c>
    </row>
    <row r="11" spans="1:4" ht="12.75">
      <c r="A11" s="2"/>
      <c r="B11" s="6" t="s">
        <v>12</v>
      </c>
      <c r="C11" s="6" t="s">
        <v>9</v>
      </c>
      <c r="D11" s="9">
        <f>SUM(D8:D10)</f>
        <v>15.3</v>
      </c>
    </row>
    <row r="12" spans="1:4" ht="12.75">
      <c r="A12" s="2"/>
      <c r="B12" s="2"/>
      <c r="C12" s="2"/>
      <c r="D12" s="10"/>
    </row>
    <row r="13" spans="1:4" ht="15.75">
      <c r="A13" s="1" t="s">
        <v>13</v>
      </c>
      <c r="B13" s="2"/>
      <c r="C13" s="2"/>
      <c r="D13" s="11"/>
    </row>
    <row r="14" spans="1:4" ht="12.75">
      <c r="A14" s="2"/>
      <c r="B14" s="6" t="s">
        <v>14</v>
      </c>
      <c r="C14" s="6"/>
      <c r="D14" s="12">
        <v>35000</v>
      </c>
    </row>
    <row r="15" spans="1:4" ht="12.75">
      <c r="A15" s="2"/>
      <c r="B15" s="6" t="s">
        <v>15</v>
      </c>
      <c r="C15" s="6" t="s">
        <v>9</v>
      </c>
      <c r="D15" s="13">
        <f>D6/D14</f>
        <v>3.3714285714285714</v>
      </c>
    </row>
    <row r="16" spans="1:4" ht="12.75">
      <c r="A16" s="2"/>
      <c r="B16" s="6" t="s">
        <v>16</v>
      </c>
      <c r="C16" s="6" t="s">
        <v>17</v>
      </c>
      <c r="D16" s="14">
        <f>D15/D11</f>
        <v>0.2203548085901027</v>
      </c>
    </row>
    <row r="17" spans="1:4" ht="12.75">
      <c r="A17" s="2"/>
      <c r="B17" s="6" t="s">
        <v>18</v>
      </c>
      <c r="C17" s="6" t="s">
        <v>9</v>
      </c>
      <c r="D17" s="19">
        <f>D11+D15</f>
        <v>18.67142857142857</v>
      </c>
    </row>
    <row r="18" spans="1:4" ht="12.75">
      <c r="A18" s="2"/>
      <c r="B18" s="6" t="s">
        <v>19</v>
      </c>
      <c r="C18" s="20">
        <v>0.2</v>
      </c>
      <c r="D18" s="15">
        <f>C18*D17</f>
        <v>3.7342857142857144</v>
      </c>
    </row>
    <row r="19" spans="1:4" ht="12.75">
      <c r="A19" s="2"/>
      <c r="B19" s="6" t="s">
        <v>20</v>
      </c>
      <c r="C19" s="6" t="s">
        <v>9</v>
      </c>
      <c r="D19" s="21">
        <f>D17+D18</f>
        <v>22.405714285714286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4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Wagner</dc:creator>
  <cp:keywords/>
  <dc:description/>
  <cp:lastModifiedBy>COMPML</cp:lastModifiedBy>
  <dcterms:created xsi:type="dcterms:W3CDTF">2007-01-17T10:59:28Z</dcterms:created>
  <dcterms:modified xsi:type="dcterms:W3CDTF">2011-10-17T17:44:00Z</dcterms:modified>
  <cp:category/>
  <cp:version/>
  <cp:contentType/>
  <cp:contentStatus/>
</cp:coreProperties>
</file>